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<sst xmlns="http://schemas.openxmlformats.org/spreadsheetml/2006/main" count="124" uniqueCount="87">
  <si>
    <t>序号</t>
  </si>
  <si>
    <t>单位编号</t>
  </si>
  <si>
    <t>单位名称</t>
  </si>
  <si>
    <t>企业规模</t>
  </si>
  <si>
    <t>裁员率</t>
  </si>
  <si>
    <t>返还比例</t>
  </si>
  <si>
    <t>返还金额</t>
  </si>
  <si>
    <t>140802000016</t>
  </si>
  <si>
    <t>陕西海升果业发展股份有限公司运城分公司</t>
  </si>
  <si>
    <t>大型企业</t>
  </si>
  <si>
    <t>140802000206</t>
  </si>
  <si>
    <t>运城经济开发区海曼保洁有限公司</t>
  </si>
  <si>
    <t>中小微企业</t>
  </si>
  <si>
    <t>140802000362</t>
  </si>
  <si>
    <t>山西本色科技有限公司</t>
  </si>
  <si>
    <t>140802000398</t>
  </si>
  <si>
    <t>山西亚森建筑工程有限公司</t>
  </si>
  <si>
    <t>140802000542</t>
  </si>
  <si>
    <t>运城市易龙工程咨询有限公司</t>
  </si>
  <si>
    <t>140802000674</t>
  </si>
  <si>
    <t>运城市盐湖区东城新区妆阁美容店</t>
  </si>
  <si>
    <t>140802000713</t>
  </si>
  <si>
    <t>山西强飞世纪商贸有限公司</t>
  </si>
  <si>
    <t>140802000789</t>
  </si>
  <si>
    <t>山西幸福人力资源有限公司运城分公司</t>
  </si>
  <si>
    <t>140802000902</t>
  </si>
  <si>
    <t>山西惠净泉环保科技有限公司</t>
  </si>
  <si>
    <t>140802000957</t>
  </si>
  <si>
    <t>侨银再生资源（运城）有限公司</t>
  </si>
  <si>
    <t>140802000962</t>
  </si>
  <si>
    <t>山西康润辉柏科贸有限公司</t>
  </si>
  <si>
    <t>140802000994</t>
  </si>
  <si>
    <t>山西解州众鑫泵业有限公司</t>
  </si>
  <si>
    <t>140802000998</t>
  </si>
  <si>
    <t>山西宏明源环保科技有限公司</t>
  </si>
  <si>
    <t>140802001026</t>
  </si>
  <si>
    <t>山西子禾商贸有限公司</t>
  </si>
  <si>
    <t>140802001129</t>
  </si>
  <si>
    <t>中洁蓝（山西）科技有限公司</t>
  </si>
  <si>
    <t>140802001190</t>
  </si>
  <si>
    <t>山西德全环保科技有限公司</t>
  </si>
  <si>
    <t>140802001239</t>
  </si>
  <si>
    <t>山西鼎垚茶业有限公司</t>
  </si>
  <si>
    <t>140802001309</t>
  </si>
  <si>
    <t>山西世纪红强广告有限公司</t>
  </si>
  <si>
    <t>140802001776</t>
  </si>
  <si>
    <t>山西奋诚建设工程有限公司</t>
  </si>
  <si>
    <t>140802001800</t>
  </si>
  <si>
    <t>山西唯众科技有限公司</t>
  </si>
  <si>
    <t>140802001816</t>
  </si>
  <si>
    <t>运城市睿华商贸有限公司</t>
  </si>
  <si>
    <t>140802001819</t>
  </si>
  <si>
    <t>运城盈康一生医疗科技有限公司</t>
  </si>
  <si>
    <t>140802001828</t>
  </si>
  <si>
    <t>山西维祥测绘有限公司</t>
  </si>
  <si>
    <t>140802001896</t>
  </si>
  <si>
    <t>运城市奇彩广告策划有限公司</t>
  </si>
  <si>
    <t>140802001990</t>
  </si>
  <si>
    <t>运城市盐湖区牛牛亲子口腔门诊部服务有限责任公司</t>
  </si>
  <si>
    <t>140802002029</t>
  </si>
  <si>
    <t>山西筱萱服装有限公司</t>
  </si>
  <si>
    <t>140802002043</t>
  </si>
  <si>
    <t>智诚建科设计有限公司运城分公司</t>
  </si>
  <si>
    <t>140802002078</t>
  </si>
  <si>
    <t>山西儒雅律师事务所</t>
  </si>
  <si>
    <t>140802002133</t>
  </si>
  <si>
    <t>山西晟之泽消防器材有限公司</t>
  </si>
  <si>
    <t>140802002147</t>
  </si>
  <si>
    <t>运城市恒跃商贸有限公司</t>
  </si>
  <si>
    <t>140802002158</t>
  </si>
  <si>
    <t>山西瑞贝通医疗器械有限公司</t>
  </si>
  <si>
    <t>140802002160</t>
  </si>
  <si>
    <t>山西阳光三叶草环保科技有限公司</t>
  </si>
  <si>
    <t>140802002172</t>
  </si>
  <si>
    <t>山西初海建筑工程有限公司</t>
  </si>
  <si>
    <t>140802002191</t>
  </si>
  <si>
    <t>山西朗程医疗器械有限公司</t>
  </si>
  <si>
    <t>140802002197</t>
  </si>
  <si>
    <t>山西学而优教育装备有限公司</t>
  </si>
  <si>
    <t>140802002200</t>
  </si>
  <si>
    <t>山西泰和祥商贸有限公司</t>
  </si>
  <si>
    <t>140802002215</t>
  </si>
  <si>
    <t>山西星沁医疗器械有限公司</t>
  </si>
  <si>
    <t>140802002225</t>
  </si>
  <si>
    <t>山西科技新闻出版传媒集团有限责任公司运城分公司</t>
  </si>
  <si>
    <t>140802002236</t>
  </si>
  <si>
    <t>山西旖旎农业科技发展有限公司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</si>
</sst>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方正书宋_GBK"/>
      <charset val="0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2024&#24180;10&#26376;&#31532;&#22235;&#25209;&#31283;&#23703;&#36820;&#36824;/D:/GPT&#27983;&#35272;&#22120;&#19979;&#36733;/&#25968;&#25454;_all (7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ownloads/&#202;&#253;&#190;&#221;_all (1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</sheetNames>
    <sheetDataSet>
      <sheetData sheetId="0">
        <row r="1">
          <cell r="A1" t="str">
            <v>单位编号</v>
          </cell>
          <cell r="B1" t="str">
            <v>单位名称</v>
          </cell>
          <cell r="C1" t="str">
            <v>上年度实缴失业保险费</v>
          </cell>
          <cell r="D1" t="str">
            <v>上年平均缴费人数</v>
          </cell>
          <cell r="E1" t="str">
            <v>裁员率</v>
          </cell>
          <cell r="F1" t="str">
            <v>返还金额</v>
          </cell>
        </row>
        <row r="2">
          <cell r="A2" t="str">
            <v>140802000957</v>
          </cell>
          <cell r="B2" t="str">
            <v>侨银再生资源（运城）有限公司</v>
          </cell>
          <cell r="C2">
            <v>772.6</v>
          </cell>
          <cell r="D2">
            <v>1</v>
          </cell>
          <cell r="E2" t="str">
            <v>0</v>
          </cell>
          <cell r="F2">
            <v>463</v>
          </cell>
        </row>
        <row r="3">
          <cell r="A3" t="str">
            <v>140802000962</v>
          </cell>
          <cell r="B3" t="str">
            <v>山西康润辉柏科贸有限公司</v>
          </cell>
          <cell r="C3">
            <v>1543.56</v>
          </cell>
          <cell r="D3">
            <v>3</v>
          </cell>
          <cell r="E3" t="str">
            <v>0</v>
          </cell>
          <cell r="F3">
            <v>926</v>
          </cell>
        </row>
        <row r="4">
          <cell r="A4" t="str">
            <v>140802000994</v>
          </cell>
          <cell r="B4" t="str">
            <v>山西解州众鑫泵业有限公司</v>
          </cell>
          <cell r="C4">
            <v>2781.36</v>
          </cell>
          <cell r="D4">
            <v>6</v>
          </cell>
          <cell r="E4" t="str">
            <v>0</v>
          </cell>
          <cell r="F4">
            <v>1668</v>
          </cell>
        </row>
        <row r="5">
          <cell r="A5" t="str">
            <v>140802002133</v>
          </cell>
          <cell r="B5" t="str">
            <v>山西晟之泽消防器材有限公司</v>
          </cell>
          <cell r="C5">
            <v>463.56</v>
          </cell>
          <cell r="D5">
            <v>1</v>
          </cell>
          <cell r="E5" t="str">
            <v>0</v>
          </cell>
          <cell r="F5">
            <v>278</v>
          </cell>
        </row>
        <row r="6">
          <cell r="A6" t="str">
            <v>140802002147</v>
          </cell>
          <cell r="B6" t="str">
            <v>运城市恒跃商贸有限公司</v>
          </cell>
          <cell r="C6">
            <v>2528.49</v>
          </cell>
          <cell r="D6">
            <v>5</v>
          </cell>
          <cell r="E6" t="str">
            <v>0</v>
          </cell>
          <cell r="F6">
            <v>1517</v>
          </cell>
        </row>
        <row r="7">
          <cell r="A7" t="str">
            <v>140802001190</v>
          </cell>
          <cell r="B7" t="str">
            <v>山西德全环保科技有限公司</v>
          </cell>
          <cell r="C7">
            <v>463.56</v>
          </cell>
          <cell r="D7">
            <v>1</v>
          </cell>
          <cell r="E7" t="str">
            <v>0</v>
          </cell>
          <cell r="F7">
            <v>278</v>
          </cell>
        </row>
        <row r="8">
          <cell r="A8" t="str">
            <v>140802000398</v>
          </cell>
          <cell r="B8" t="str">
            <v>山西亚森建筑工程有限公司</v>
          </cell>
          <cell r="C8">
            <v>5408.2</v>
          </cell>
          <cell r="D8">
            <v>11</v>
          </cell>
          <cell r="E8" t="str">
            <v>0</v>
          </cell>
          <cell r="F8">
            <v>3244</v>
          </cell>
        </row>
        <row r="9">
          <cell r="A9" t="str">
            <v>140802001816</v>
          </cell>
          <cell r="B9" t="str">
            <v>运城市睿华商贸有限公司</v>
          </cell>
          <cell r="C9">
            <v>1390.68</v>
          </cell>
          <cell r="D9">
            <v>3</v>
          </cell>
          <cell r="E9" t="str">
            <v>0</v>
          </cell>
          <cell r="F9">
            <v>834</v>
          </cell>
        </row>
        <row r="10">
          <cell r="A10" t="str">
            <v>140802001819</v>
          </cell>
          <cell r="B10" t="str">
            <v>运城盈康一生医疗科技有限公司</v>
          </cell>
          <cell r="C10">
            <v>463.56</v>
          </cell>
          <cell r="D10">
            <v>1</v>
          </cell>
          <cell r="E10" t="str">
            <v>0</v>
          </cell>
          <cell r="F10">
            <v>278</v>
          </cell>
        </row>
        <row r="11">
          <cell r="A11" t="str">
            <v>140802001828</v>
          </cell>
          <cell r="B11" t="str">
            <v>山西维祥测绘有限公司</v>
          </cell>
          <cell r="C11">
            <v>927.12</v>
          </cell>
          <cell r="D11">
            <v>2</v>
          </cell>
          <cell r="E11" t="str">
            <v>0</v>
          </cell>
          <cell r="F11">
            <v>556</v>
          </cell>
        </row>
        <row r="12">
          <cell r="A12" t="str">
            <v>140802002158</v>
          </cell>
          <cell r="B12" t="str">
            <v>山西瑞贝通医疗器械有限公司</v>
          </cell>
          <cell r="C12">
            <v>1081.64</v>
          </cell>
          <cell r="D12">
            <v>2</v>
          </cell>
          <cell r="E12" t="str">
            <v>0</v>
          </cell>
          <cell r="F12">
            <v>648</v>
          </cell>
        </row>
        <row r="13">
          <cell r="A13" t="str">
            <v>140802002160</v>
          </cell>
          <cell r="B13" t="str">
            <v>山西阳光三叶草环保科技有限公司</v>
          </cell>
          <cell r="C13">
            <v>849.86</v>
          </cell>
          <cell r="D13">
            <v>1</v>
          </cell>
          <cell r="E13" t="str">
            <v>0</v>
          </cell>
          <cell r="F13">
            <v>509</v>
          </cell>
        </row>
        <row r="14">
          <cell r="A14" t="str">
            <v>140802000998</v>
          </cell>
          <cell r="B14" t="str">
            <v>山西宏明源环保科技有限公司</v>
          </cell>
          <cell r="C14">
            <v>3724.92</v>
          </cell>
          <cell r="D14">
            <v>8</v>
          </cell>
          <cell r="E14" t="str">
            <v>0</v>
          </cell>
          <cell r="F14">
            <v>2234</v>
          </cell>
        </row>
        <row r="15">
          <cell r="A15" t="str">
            <v>140802002172</v>
          </cell>
          <cell r="B15" t="str">
            <v>山西初海建筑工程有限公司</v>
          </cell>
          <cell r="C15">
            <v>3399.44</v>
          </cell>
          <cell r="D15">
            <v>7</v>
          </cell>
          <cell r="E15" t="str">
            <v>0.1429</v>
          </cell>
          <cell r="F15">
            <v>2039</v>
          </cell>
        </row>
        <row r="16">
          <cell r="A16" t="str">
            <v>140802002191</v>
          </cell>
          <cell r="B16" t="str">
            <v>山西朗程医疗器械有限公司</v>
          </cell>
          <cell r="C16">
            <v>1166.14</v>
          </cell>
          <cell r="D16">
            <v>2</v>
          </cell>
          <cell r="E16" t="str">
            <v>0</v>
          </cell>
          <cell r="F16">
            <v>699</v>
          </cell>
        </row>
        <row r="17">
          <cell r="A17" t="str">
            <v>140802001239</v>
          </cell>
          <cell r="B17" t="str">
            <v>山西鼎垚茶业有限公司</v>
          </cell>
          <cell r="C17">
            <v>1545.2</v>
          </cell>
          <cell r="D17">
            <v>3</v>
          </cell>
          <cell r="E17" t="str">
            <v>0</v>
          </cell>
          <cell r="F17">
            <v>927</v>
          </cell>
        </row>
        <row r="18">
          <cell r="A18" t="str">
            <v>140802001309</v>
          </cell>
          <cell r="B18" t="str">
            <v>山西世纪红强广告有限公司</v>
          </cell>
          <cell r="C18">
            <v>957.7</v>
          </cell>
          <cell r="D18">
            <v>2</v>
          </cell>
          <cell r="E18" t="str">
            <v>0</v>
          </cell>
          <cell r="F18">
            <v>574</v>
          </cell>
        </row>
        <row r="19">
          <cell r="A19" t="str">
            <v>140802000674</v>
          </cell>
          <cell r="B19" t="str">
            <v>运城市盐湖区东城新区妆阁美容店</v>
          </cell>
          <cell r="C19">
            <v>4635.6</v>
          </cell>
          <cell r="D19">
            <v>10</v>
          </cell>
          <cell r="E19" t="str">
            <v>0</v>
          </cell>
          <cell r="F19">
            <v>2781</v>
          </cell>
        </row>
        <row r="20">
          <cell r="A20" t="str">
            <v>140802002197</v>
          </cell>
          <cell r="B20" t="str">
            <v>山西学而优教育装备有限公司</v>
          </cell>
          <cell r="C20">
            <v>1699.72</v>
          </cell>
          <cell r="D20">
            <v>3</v>
          </cell>
          <cell r="E20" t="str">
            <v>0</v>
          </cell>
          <cell r="F20">
            <v>1019</v>
          </cell>
        </row>
        <row r="21">
          <cell r="A21" t="str">
            <v>140802000542</v>
          </cell>
          <cell r="B21" t="str">
            <v>运城市易龙工程咨询有限公司</v>
          </cell>
          <cell r="C21">
            <v>1120.27</v>
          </cell>
          <cell r="D21">
            <v>2</v>
          </cell>
          <cell r="E21" t="str">
            <v>0</v>
          </cell>
          <cell r="F21">
            <v>672</v>
          </cell>
        </row>
        <row r="22">
          <cell r="A22" t="str">
            <v>140802000713</v>
          </cell>
          <cell r="B22" t="str">
            <v>山西强飞世纪商贸有限公司</v>
          </cell>
          <cell r="C22">
            <v>1941.12</v>
          </cell>
          <cell r="D22">
            <v>3</v>
          </cell>
          <cell r="E22" t="str">
            <v>0</v>
          </cell>
          <cell r="F22">
            <v>1164</v>
          </cell>
        </row>
        <row r="23">
          <cell r="A23" t="str">
            <v>140802001776</v>
          </cell>
          <cell r="B23" t="str">
            <v>山西奋诚建设工程有限公司</v>
          </cell>
          <cell r="C23">
            <v>1661.09</v>
          </cell>
          <cell r="D23">
            <v>3</v>
          </cell>
          <cell r="E23" t="str">
            <v>0</v>
          </cell>
          <cell r="F23">
            <v>996</v>
          </cell>
        </row>
        <row r="24">
          <cell r="A24" t="str">
            <v>140802001896</v>
          </cell>
          <cell r="B24" t="str">
            <v>运城市奇彩广告策划有限公司</v>
          </cell>
          <cell r="C24">
            <v>463.56</v>
          </cell>
          <cell r="D24">
            <v>1</v>
          </cell>
          <cell r="E24" t="str">
            <v>0</v>
          </cell>
          <cell r="F24">
            <v>278</v>
          </cell>
        </row>
        <row r="25">
          <cell r="A25" t="str">
            <v>140802001800</v>
          </cell>
          <cell r="B25" t="str">
            <v>山西唯众科技有限公司</v>
          </cell>
          <cell r="C25">
            <v>463.56</v>
          </cell>
          <cell r="D25">
            <v>1</v>
          </cell>
          <cell r="E25" t="str">
            <v>0</v>
          </cell>
          <cell r="F25">
            <v>278</v>
          </cell>
        </row>
        <row r="26">
          <cell r="A26" t="str">
            <v>140802002200</v>
          </cell>
          <cell r="B26" t="str">
            <v>山西泰和祥商贸有限公司</v>
          </cell>
          <cell r="C26">
            <v>1390.68</v>
          </cell>
          <cell r="D26">
            <v>3</v>
          </cell>
          <cell r="E26" t="str">
            <v>0</v>
          </cell>
          <cell r="F26">
            <v>834</v>
          </cell>
        </row>
        <row r="27">
          <cell r="A27" t="str">
            <v>140802002215</v>
          </cell>
          <cell r="B27" t="str">
            <v>山西星沁医疗器械有限公司</v>
          </cell>
          <cell r="C27">
            <v>927.12</v>
          </cell>
          <cell r="D27">
            <v>2</v>
          </cell>
          <cell r="E27" t="str">
            <v>0</v>
          </cell>
          <cell r="F27">
            <v>556</v>
          </cell>
        </row>
        <row r="28">
          <cell r="A28" t="str">
            <v>140802002225</v>
          </cell>
          <cell r="B28" t="str">
            <v>山西科技新闻出版传媒集团有限责任公司运城分公司</v>
          </cell>
          <cell r="C28">
            <v>1614.41</v>
          </cell>
          <cell r="D28">
            <v>3</v>
          </cell>
          <cell r="E28" t="str">
            <v>0</v>
          </cell>
          <cell r="F28">
            <v>968</v>
          </cell>
        </row>
        <row r="29">
          <cell r="A29" t="str">
            <v>140802001990</v>
          </cell>
          <cell r="B29" t="str">
            <v>运城市盐湖区牛牛亲子口腔门诊部服务有限责任公司</v>
          </cell>
          <cell r="C29">
            <v>888.49</v>
          </cell>
          <cell r="D29">
            <v>1</v>
          </cell>
          <cell r="E29" t="str">
            <v>0</v>
          </cell>
          <cell r="F29">
            <v>533</v>
          </cell>
        </row>
        <row r="30">
          <cell r="A30" t="str">
            <v>140802002236</v>
          </cell>
          <cell r="B30" t="str">
            <v>山西旖旎农业科技发展有限公司</v>
          </cell>
          <cell r="C30">
            <v>927.12</v>
          </cell>
          <cell r="D30">
            <v>2</v>
          </cell>
          <cell r="E30" t="str">
            <v>0</v>
          </cell>
          <cell r="F30">
            <v>556</v>
          </cell>
        </row>
        <row r="31">
          <cell r="A31" t="str">
            <v>140802000902</v>
          </cell>
          <cell r="B31" t="str">
            <v>山西惠净泉环保科技有限公司</v>
          </cell>
          <cell r="C31">
            <v>1776</v>
          </cell>
          <cell r="D31">
            <v>3</v>
          </cell>
          <cell r="E31" t="str">
            <v>0</v>
          </cell>
          <cell r="F31">
            <v>1065</v>
          </cell>
        </row>
        <row r="32">
          <cell r="A32" t="str">
            <v>140802002029</v>
          </cell>
          <cell r="B32" t="str">
            <v>山西筱萱服装有限公司</v>
          </cell>
          <cell r="C32">
            <v>1854.24</v>
          </cell>
          <cell r="D32">
            <v>4</v>
          </cell>
          <cell r="E32" t="str">
            <v>0</v>
          </cell>
          <cell r="F32">
            <v>1112</v>
          </cell>
        </row>
        <row r="33">
          <cell r="A33" t="str">
            <v>140802002043</v>
          </cell>
          <cell r="B33" t="str">
            <v>智诚建科设计有限公司运城分公司</v>
          </cell>
          <cell r="C33">
            <v>463.56</v>
          </cell>
          <cell r="D33">
            <v>1</v>
          </cell>
          <cell r="E33" t="str">
            <v>0</v>
          </cell>
          <cell r="F33">
            <v>278</v>
          </cell>
        </row>
        <row r="34">
          <cell r="A34" t="str">
            <v>140802000206</v>
          </cell>
          <cell r="B34" t="str">
            <v>运城经济开发区海曼保洁有限公司</v>
          </cell>
          <cell r="C34">
            <v>927.12</v>
          </cell>
          <cell r="D34">
            <v>2</v>
          </cell>
          <cell r="E34" t="str">
            <v>0</v>
          </cell>
          <cell r="F34">
            <v>556</v>
          </cell>
        </row>
        <row r="35">
          <cell r="A35" t="str">
            <v>140802001129</v>
          </cell>
          <cell r="B35" t="str">
            <v>中洁蓝（山西）科技有限公司</v>
          </cell>
          <cell r="C35">
            <v>2395.06</v>
          </cell>
          <cell r="D35">
            <v>5</v>
          </cell>
          <cell r="E35" t="str">
            <v>0</v>
          </cell>
          <cell r="F35">
            <v>1437</v>
          </cell>
        </row>
        <row r="36">
          <cell r="A36" t="str">
            <v>140802002078</v>
          </cell>
          <cell r="B36" t="str">
            <v>山西儒雅律师事务所</v>
          </cell>
          <cell r="C36">
            <v>463.56</v>
          </cell>
          <cell r="D36">
            <v>1</v>
          </cell>
          <cell r="E36" t="str">
            <v>0</v>
          </cell>
          <cell r="F36">
            <v>278</v>
          </cell>
        </row>
        <row r="37">
          <cell r="A37" t="str">
            <v>140802000362</v>
          </cell>
          <cell r="B37" t="str">
            <v>山西本色科技有限公司</v>
          </cell>
          <cell r="C37">
            <v>1545.2</v>
          </cell>
          <cell r="D37">
            <v>3</v>
          </cell>
          <cell r="E37" t="str">
            <v>0</v>
          </cell>
          <cell r="F37">
            <v>927</v>
          </cell>
        </row>
        <row r="38">
          <cell r="A38" t="str">
            <v>140802000016</v>
          </cell>
          <cell r="B38" t="str">
            <v>陕西海升果业发展股份有限公司运城分公司</v>
          </cell>
          <cell r="C38">
            <v>24449.9</v>
          </cell>
          <cell r="D38">
            <v>46</v>
          </cell>
          <cell r="E38" t="str">
            <v>0</v>
          </cell>
          <cell r="F38">
            <v>7334</v>
          </cell>
        </row>
        <row r="39">
          <cell r="A39" t="str">
            <v>140802001026</v>
          </cell>
          <cell r="B39" t="str">
            <v>山西子禾商贸有限公司</v>
          </cell>
          <cell r="C39">
            <v>2201.91</v>
          </cell>
          <cell r="D39">
            <v>4</v>
          </cell>
          <cell r="E39" t="str">
            <v>0</v>
          </cell>
          <cell r="F39">
            <v>1321</v>
          </cell>
        </row>
        <row r="40">
          <cell r="A40" t="str">
            <v>140802000789</v>
          </cell>
          <cell r="B40" t="str">
            <v>山西幸福人力资源有限公司运城分公司</v>
          </cell>
          <cell r="C40">
            <v>125702.02</v>
          </cell>
          <cell r="D40">
            <v>271</v>
          </cell>
          <cell r="E40" t="str">
            <v>0.0111</v>
          </cell>
          <cell r="F40">
            <v>75421</v>
          </cell>
        </row>
        <row r="41">
          <cell r="F41">
            <v>118036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</sheetNames>
    <sheetDataSet>
      <sheetData sheetId="0">
        <row r="1">
          <cell r="A1" t="str">
            <v>单位编号</v>
          </cell>
          <cell r="B1" t="str">
            <v>单位名称</v>
          </cell>
          <cell r="C1" t="str">
            <v>上年度实缴失业保险费</v>
          </cell>
          <cell r="D1" t="str">
            <v>上年平均缴费人数</v>
          </cell>
          <cell r="E1" t="str">
            <v>裁员率</v>
          </cell>
        </row>
        <row r="2">
          <cell r="A2" t="str">
            <v>140802000016</v>
          </cell>
          <cell r="B2" t="str">
            <v>陕西海升果业发展股份有限公司运城分公司</v>
          </cell>
          <cell r="C2">
            <v>24449.9</v>
          </cell>
          <cell r="D2">
            <v>46</v>
          </cell>
          <cell r="E2" t="str">
            <v>0</v>
          </cell>
        </row>
        <row r="3">
          <cell r="A3" t="str">
            <v>140802000957</v>
          </cell>
          <cell r="B3" t="str">
            <v>侨银再生资源（运城）有限公司</v>
          </cell>
          <cell r="C3">
            <v>772.6</v>
          </cell>
          <cell r="D3">
            <v>1</v>
          </cell>
          <cell r="E3" t="str">
            <v>0</v>
          </cell>
        </row>
        <row r="4">
          <cell r="A4" t="str">
            <v>140802000962</v>
          </cell>
          <cell r="B4" t="str">
            <v>山西康润辉柏科贸有限公司</v>
          </cell>
          <cell r="C4">
            <v>1543.56</v>
          </cell>
          <cell r="D4">
            <v>3</v>
          </cell>
          <cell r="E4" t="str">
            <v>0</v>
          </cell>
        </row>
        <row r="5">
          <cell r="A5" t="str">
            <v>140802000994</v>
          </cell>
          <cell r="B5" t="str">
            <v>山西解州众鑫泵业有限公司</v>
          </cell>
          <cell r="C5">
            <v>2781.36</v>
          </cell>
          <cell r="D5">
            <v>6</v>
          </cell>
          <cell r="E5" t="str">
            <v>0</v>
          </cell>
        </row>
        <row r="6">
          <cell r="A6" t="str">
            <v>140802002133</v>
          </cell>
          <cell r="B6" t="str">
            <v>山西晟之泽消防器材有限公司</v>
          </cell>
          <cell r="C6">
            <v>463.56</v>
          </cell>
          <cell r="D6">
            <v>1</v>
          </cell>
          <cell r="E6" t="str">
            <v>0</v>
          </cell>
        </row>
        <row r="7">
          <cell r="A7" t="str">
            <v>140802002147</v>
          </cell>
          <cell r="B7" t="str">
            <v>运城市恒跃商贸有限公司</v>
          </cell>
          <cell r="C7">
            <v>2528.49</v>
          </cell>
          <cell r="D7">
            <v>5</v>
          </cell>
          <cell r="E7" t="str">
            <v>0</v>
          </cell>
        </row>
        <row r="8">
          <cell r="A8" t="str">
            <v>140802001190</v>
          </cell>
          <cell r="B8" t="str">
            <v>山西德全环保科技有限公司</v>
          </cell>
          <cell r="C8">
            <v>463.56</v>
          </cell>
          <cell r="D8">
            <v>1</v>
          </cell>
          <cell r="E8" t="str">
            <v>0</v>
          </cell>
        </row>
        <row r="9">
          <cell r="A9" t="str">
            <v>140802000398</v>
          </cell>
          <cell r="B9" t="str">
            <v>山西亚森建筑工程有限公司</v>
          </cell>
          <cell r="C9">
            <v>5408.2</v>
          </cell>
          <cell r="D9">
            <v>11</v>
          </cell>
          <cell r="E9" t="str">
            <v>0</v>
          </cell>
        </row>
        <row r="10">
          <cell r="A10" t="str">
            <v>140802001816</v>
          </cell>
          <cell r="B10" t="str">
            <v>运城市睿华商贸有限公司</v>
          </cell>
          <cell r="C10">
            <v>1390.68</v>
          </cell>
          <cell r="D10">
            <v>3</v>
          </cell>
          <cell r="E10" t="str">
            <v>0</v>
          </cell>
        </row>
        <row r="11">
          <cell r="A11" t="str">
            <v>140802001819</v>
          </cell>
          <cell r="B11" t="str">
            <v>运城盈康一生医疗科技有限公司</v>
          </cell>
          <cell r="C11">
            <v>463.56</v>
          </cell>
          <cell r="D11">
            <v>1</v>
          </cell>
          <cell r="E11" t="str">
            <v>0</v>
          </cell>
        </row>
        <row r="12">
          <cell r="A12" t="str">
            <v>140802001828</v>
          </cell>
          <cell r="B12" t="str">
            <v>山西维祥测绘有限公司</v>
          </cell>
          <cell r="C12">
            <v>927.12</v>
          </cell>
          <cell r="D12">
            <v>2</v>
          </cell>
          <cell r="E12" t="str">
            <v>0</v>
          </cell>
        </row>
        <row r="13">
          <cell r="A13" t="str">
            <v>140802002158</v>
          </cell>
          <cell r="B13" t="str">
            <v>山西瑞贝通医疗器械有限公司</v>
          </cell>
          <cell r="C13">
            <v>1081.64</v>
          </cell>
          <cell r="D13">
            <v>2</v>
          </cell>
          <cell r="E13" t="str">
            <v>0</v>
          </cell>
        </row>
        <row r="14">
          <cell r="A14" t="str">
            <v>140802002160</v>
          </cell>
          <cell r="B14" t="str">
            <v>山西阳光三叶草环保科技有限公司</v>
          </cell>
          <cell r="C14">
            <v>849.86</v>
          </cell>
          <cell r="D14">
            <v>1</v>
          </cell>
          <cell r="E14" t="str">
            <v>0</v>
          </cell>
        </row>
        <row r="15">
          <cell r="A15" t="str">
            <v>140802000998</v>
          </cell>
          <cell r="B15" t="str">
            <v>山西宏明源环保科技有限公司</v>
          </cell>
          <cell r="C15">
            <v>3724.92</v>
          </cell>
          <cell r="D15">
            <v>8</v>
          </cell>
          <cell r="E15" t="str">
            <v>0</v>
          </cell>
        </row>
        <row r="16">
          <cell r="A16" t="str">
            <v>140802002172</v>
          </cell>
          <cell r="B16" t="str">
            <v>山西初海建筑工程有限公司</v>
          </cell>
          <cell r="C16">
            <v>3399.44</v>
          </cell>
          <cell r="D16">
            <v>7</v>
          </cell>
          <cell r="E16" t="str">
            <v>0.1429</v>
          </cell>
        </row>
        <row r="17">
          <cell r="A17" t="str">
            <v>140802002191</v>
          </cell>
          <cell r="B17" t="str">
            <v>山西朗程医疗器械有限公司</v>
          </cell>
          <cell r="C17">
            <v>1166.14</v>
          </cell>
          <cell r="D17">
            <v>2</v>
          </cell>
          <cell r="E17" t="str">
            <v>0</v>
          </cell>
        </row>
        <row r="18">
          <cell r="A18" t="str">
            <v>140802001239</v>
          </cell>
          <cell r="B18" t="str">
            <v>山西鼎垚茶业有限公司</v>
          </cell>
          <cell r="C18">
            <v>1545.2</v>
          </cell>
          <cell r="D18">
            <v>3</v>
          </cell>
          <cell r="E18" t="str">
            <v>0</v>
          </cell>
        </row>
        <row r="19">
          <cell r="A19" t="str">
            <v>140802001309</v>
          </cell>
          <cell r="B19" t="str">
            <v>山西世纪红强广告有限公司</v>
          </cell>
          <cell r="C19">
            <v>957.7</v>
          </cell>
          <cell r="D19">
            <v>2</v>
          </cell>
          <cell r="E19" t="str">
            <v>0</v>
          </cell>
        </row>
        <row r="20">
          <cell r="A20" t="str">
            <v>140802000674</v>
          </cell>
          <cell r="B20" t="str">
            <v>运城市盐湖区东城新区妆阁美容店</v>
          </cell>
          <cell r="C20">
            <v>4635.6</v>
          </cell>
          <cell r="D20">
            <v>10</v>
          </cell>
          <cell r="E20" t="str">
            <v>0</v>
          </cell>
        </row>
        <row r="21">
          <cell r="A21" t="str">
            <v>140802002197</v>
          </cell>
          <cell r="B21" t="str">
            <v>山西学而优教育装备有限公司</v>
          </cell>
          <cell r="C21">
            <v>1699.72</v>
          </cell>
          <cell r="D21">
            <v>3</v>
          </cell>
          <cell r="E21" t="str">
            <v>0</v>
          </cell>
        </row>
        <row r="22">
          <cell r="A22" t="str">
            <v>140802000542</v>
          </cell>
          <cell r="B22" t="str">
            <v>运城市易龙工程咨询有限公司</v>
          </cell>
          <cell r="C22">
            <v>1120.27</v>
          </cell>
          <cell r="D22">
            <v>2</v>
          </cell>
          <cell r="E22" t="str">
            <v>0</v>
          </cell>
        </row>
        <row r="23">
          <cell r="A23" t="str">
            <v>140802000713</v>
          </cell>
          <cell r="B23" t="str">
            <v>山西强飞世纪商贸有限公司</v>
          </cell>
          <cell r="C23">
            <v>1941.12</v>
          </cell>
          <cell r="D23">
            <v>3</v>
          </cell>
          <cell r="E23" t="str">
            <v>0</v>
          </cell>
        </row>
        <row r="24">
          <cell r="A24" t="str">
            <v>140802001776</v>
          </cell>
          <cell r="B24" t="str">
            <v>山西奋诚建设工程有限公司</v>
          </cell>
          <cell r="C24">
            <v>1661.09</v>
          </cell>
          <cell r="D24">
            <v>3</v>
          </cell>
          <cell r="E24" t="str">
            <v>0</v>
          </cell>
        </row>
        <row r="25">
          <cell r="A25" t="str">
            <v>140802001896</v>
          </cell>
          <cell r="B25" t="str">
            <v>运城市奇彩广告策划有限公司</v>
          </cell>
          <cell r="C25">
            <v>463.56</v>
          </cell>
          <cell r="D25">
            <v>1</v>
          </cell>
          <cell r="E25" t="str">
            <v>0</v>
          </cell>
        </row>
        <row r="26">
          <cell r="A26" t="str">
            <v>140802001800</v>
          </cell>
          <cell r="B26" t="str">
            <v>山西唯众科技有限公司</v>
          </cell>
          <cell r="C26">
            <v>463.56</v>
          </cell>
          <cell r="D26">
            <v>1</v>
          </cell>
          <cell r="E26" t="str">
            <v>0</v>
          </cell>
        </row>
        <row r="27">
          <cell r="A27" t="str">
            <v>140802002200</v>
          </cell>
          <cell r="B27" t="str">
            <v>山西泰和祥商贸有限公司</v>
          </cell>
          <cell r="C27">
            <v>1390.68</v>
          </cell>
          <cell r="D27">
            <v>3</v>
          </cell>
          <cell r="E27" t="str">
            <v>0</v>
          </cell>
        </row>
        <row r="28">
          <cell r="A28" t="str">
            <v>140802002215</v>
          </cell>
          <cell r="B28" t="str">
            <v>山西星沁医疗器械有限公司</v>
          </cell>
          <cell r="C28">
            <v>927.12</v>
          </cell>
          <cell r="D28">
            <v>2</v>
          </cell>
          <cell r="E28" t="str">
            <v>0</v>
          </cell>
        </row>
        <row r="29">
          <cell r="A29" t="str">
            <v>140802002225</v>
          </cell>
          <cell r="B29" t="str">
            <v>山西科技新闻出版传媒集团有限责任公司运城分公司</v>
          </cell>
          <cell r="C29">
            <v>1614.41</v>
          </cell>
          <cell r="D29">
            <v>3</v>
          </cell>
          <cell r="E29" t="str">
            <v>0</v>
          </cell>
        </row>
        <row r="30">
          <cell r="A30" t="str">
            <v>140802001990</v>
          </cell>
          <cell r="B30" t="str">
            <v>运城市盐湖区牛牛亲子口腔门诊部服务有限责任公司</v>
          </cell>
          <cell r="C30">
            <v>888.49</v>
          </cell>
          <cell r="D30">
            <v>1</v>
          </cell>
          <cell r="E30" t="str">
            <v>0</v>
          </cell>
        </row>
        <row r="31">
          <cell r="A31" t="str">
            <v>140802002236</v>
          </cell>
          <cell r="B31" t="str">
            <v>山西旖旎农业科技发展有限公司</v>
          </cell>
          <cell r="C31">
            <v>927.12</v>
          </cell>
          <cell r="D31">
            <v>2</v>
          </cell>
          <cell r="E31" t="str">
            <v>0</v>
          </cell>
        </row>
        <row r="32">
          <cell r="A32" t="str">
            <v>140802000902</v>
          </cell>
          <cell r="B32" t="str">
            <v>山西惠净泉环保科技有限公司</v>
          </cell>
          <cell r="C32">
            <v>1776</v>
          </cell>
          <cell r="D32">
            <v>3</v>
          </cell>
          <cell r="E32" t="str">
            <v>0</v>
          </cell>
        </row>
        <row r="33">
          <cell r="A33" t="str">
            <v>140802002029</v>
          </cell>
          <cell r="B33" t="str">
            <v>山西筱萱服装有限公司</v>
          </cell>
          <cell r="C33">
            <v>1854.24</v>
          </cell>
          <cell r="D33">
            <v>4</v>
          </cell>
          <cell r="E33" t="str">
            <v>0</v>
          </cell>
        </row>
        <row r="34">
          <cell r="A34" t="str">
            <v>140802002043</v>
          </cell>
          <cell r="B34" t="str">
            <v>智诚建科设计有限公司运城分公司</v>
          </cell>
          <cell r="C34">
            <v>463.56</v>
          </cell>
          <cell r="D34">
            <v>1</v>
          </cell>
          <cell r="E34" t="str">
            <v>0</v>
          </cell>
        </row>
        <row r="35">
          <cell r="A35" t="str">
            <v>140802000206</v>
          </cell>
          <cell r="B35" t="str">
            <v>运城经济开发区海曼保洁有限公司</v>
          </cell>
          <cell r="C35">
            <v>927.12</v>
          </cell>
          <cell r="D35">
            <v>2</v>
          </cell>
          <cell r="E35" t="str">
            <v>0</v>
          </cell>
        </row>
        <row r="36">
          <cell r="A36" t="str">
            <v>140802001129</v>
          </cell>
          <cell r="B36" t="str">
            <v>中洁蓝（山西）科技有限公司</v>
          </cell>
          <cell r="C36">
            <v>2395.06</v>
          </cell>
          <cell r="D36">
            <v>5</v>
          </cell>
          <cell r="E36" t="str">
            <v>0</v>
          </cell>
        </row>
        <row r="37">
          <cell r="A37" t="str">
            <v>140802002078</v>
          </cell>
          <cell r="B37" t="str">
            <v>山西儒雅律师事务所</v>
          </cell>
          <cell r="C37">
            <v>463.56</v>
          </cell>
          <cell r="D37">
            <v>1</v>
          </cell>
          <cell r="E37" t="str">
            <v>0</v>
          </cell>
        </row>
        <row r="38">
          <cell r="A38" t="str">
            <v>140802000362</v>
          </cell>
          <cell r="B38" t="str">
            <v>山西本色科技有限公司</v>
          </cell>
          <cell r="C38">
            <v>1545.2</v>
          </cell>
          <cell r="D38">
            <v>3</v>
          </cell>
          <cell r="E38" t="str">
            <v>0</v>
          </cell>
        </row>
        <row r="39">
          <cell r="A39" t="str">
            <v>140802001026</v>
          </cell>
          <cell r="B39" t="str">
            <v>山西子禾商贸有限公司</v>
          </cell>
          <cell r="C39">
            <v>2201.91</v>
          </cell>
          <cell r="D39">
            <v>4</v>
          </cell>
          <cell r="E39" t="str">
            <v>0</v>
          </cell>
        </row>
        <row r="40">
          <cell r="A40" t="str">
            <v>140802000789</v>
          </cell>
          <cell r="B40" t="str">
            <v>山西幸福人力资源有限公司运城分公司</v>
          </cell>
          <cell r="C40">
            <v>125702.02</v>
          </cell>
          <cell r="D40">
            <v>271</v>
          </cell>
          <cell r="E40" t="str">
            <v>0.0111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9" workbookViewId="0">
      <selection activeCell="G41" sqref="G41"/>
    </sheetView>
  </sheetViews>
  <sheetFormatPr defaultColWidth="9" defaultRowHeight="14.25" outlineLevelCol="6"/>
  <cols>
    <col min="2" max="2" width="13.75" customWidth="1"/>
    <col min="3" max="3" width="44.125" customWidth="1"/>
    <col min="4" max="4" width="10.875" customWidth="1"/>
  </cols>
  <sheetData>
    <row r="1" ht="30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</row>
    <row r="2" spans="1:7">
      <c r="A2" s="1">
        <v>1</v>
      </c>
      <c r="B2" s="1" t="s">
        <v>7</v>
      </c>
      <c r="C2" s="1" t="s">
        <v>8</v>
      </c>
      <c r="D2" s="1" t="s">
        <v>9</v>
      </c>
      <c r="E2" s="1" t="str">
        <f>VLOOKUP(B2,'[2]Sheet 1'!$A:$E,5,FALSE)</f>
        <v>0</v>
      </c>
      <c r="F2" s="3">
        <v>0.3</v>
      </c>
      <c r="G2" s="1">
        <f>VLOOKUP(B2,'[1]Sheet 1'!$A:$F,6,0)</f>
        <v>7334</v>
      </c>
    </row>
    <row r="3" spans="1:7">
      <c r="A3" s="1">
        <v>2</v>
      </c>
      <c r="B3" s="1" t="s">
        <v>10</v>
      </c>
      <c r="C3" s="1" t="s">
        <v>11</v>
      </c>
      <c r="D3" s="1" t="s">
        <v>12</v>
      </c>
      <c r="E3" s="1" t="str">
        <f>VLOOKUP(B3,'[2]Sheet 1'!$A:$E,5,FALSE)</f>
        <v>0</v>
      </c>
      <c r="F3" s="3">
        <v>0.6</v>
      </c>
      <c r="G3" s="1">
        <f>VLOOKUP(B3,'[1]Sheet 1'!$A:$F,6,0)</f>
        <v>556</v>
      </c>
    </row>
    <row r="4" spans="1:7">
      <c r="A4" s="1">
        <v>3</v>
      </c>
      <c r="B4" s="1" t="s">
        <v>13</v>
      </c>
      <c r="C4" s="1" t="s">
        <v>14</v>
      </c>
      <c r="D4" s="1" t="s">
        <v>12</v>
      </c>
      <c r="E4" s="1" t="str">
        <f>VLOOKUP(B4,'[2]Sheet 1'!$A:$E,5,FALSE)</f>
        <v>0</v>
      </c>
      <c r="F4" s="3">
        <v>0.6</v>
      </c>
      <c r="G4" s="1">
        <f>VLOOKUP(B4,'[1]Sheet 1'!$A:$F,6,0)</f>
        <v>927</v>
      </c>
    </row>
    <row r="5" spans="1:7">
      <c r="A5" s="1">
        <v>4</v>
      </c>
      <c r="B5" s="1" t="s">
        <v>15</v>
      </c>
      <c r="C5" s="1" t="s">
        <v>16</v>
      </c>
      <c r="D5" s="1" t="s">
        <v>12</v>
      </c>
      <c r="E5" s="1" t="str">
        <f>VLOOKUP(B5,'[2]Sheet 1'!$A:$E,5,FALSE)</f>
        <v>0</v>
      </c>
      <c r="F5" s="3">
        <v>0.6</v>
      </c>
      <c r="G5" s="1">
        <f>VLOOKUP(B5,'[1]Sheet 1'!$A:$F,6,0)</f>
        <v>3244</v>
      </c>
    </row>
    <row r="6" spans="1:7">
      <c r="A6" s="1">
        <v>5</v>
      </c>
      <c r="B6" s="1" t="s">
        <v>17</v>
      </c>
      <c r="C6" s="1" t="s">
        <v>18</v>
      </c>
      <c r="D6" s="1" t="s">
        <v>12</v>
      </c>
      <c r="E6" s="1" t="str">
        <f>VLOOKUP(B6,'[2]Sheet 1'!$A:$E,5,FALSE)</f>
        <v>0</v>
      </c>
      <c r="F6" s="3">
        <v>0.6</v>
      </c>
      <c r="G6" s="1">
        <f>VLOOKUP(B6,'[1]Sheet 1'!$A:$F,6,0)</f>
        <v>672</v>
      </c>
    </row>
    <row r="7" spans="1:7">
      <c r="A7" s="1">
        <v>6</v>
      </c>
      <c r="B7" s="1" t="s">
        <v>19</v>
      </c>
      <c r="C7" s="1" t="s">
        <v>20</v>
      </c>
      <c r="D7" s="1" t="s">
        <v>12</v>
      </c>
      <c r="E7" s="1" t="str">
        <f>VLOOKUP(B7,'[2]Sheet 1'!$A:$E,5,FALSE)</f>
        <v>0</v>
      </c>
      <c r="F7" s="3">
        <v>0.6</v>
      </c>
      <c r="G7" s="1">
        <f>VLOOKUP(B7,'[1]Sheet 1'!$A:$F,6,0)</f>
        <v>2781</v>
      </c>
    </row>
    <row r="8" spans="1:7">
      <c r="A8" s="1">
        <v>7</v>
      </c>
      <c r="B8" s="1" t="s">
        <v>21</v>
      </c>
      <c r="C8" s="1" t="s">
        <v>22</v>
      </c>
      <c r="D8" s="1" t="s">
        <v>12</v>
      </c>
      <c r="E8" s="1" t="str">
        <f>VLOOKUP(B8,'[2]Sheet 1'!$A:$E,5,FALSE)</f>
        <v>0</v>
      </c>
      <c r="F8" s="3">
        <v>0.6</v>
      </c>
      <c r="G8" s="1">
        <f>VLOOKUP(B8,'[1]Sheet 1'!$A:$F,6,0)</f>
        <v>1164</v>
      </c>
    </row>
    <row r="9" spans="1:7">
      <c r="A9" s="1">
        <v>8</v>
      </c>
      <c r="B9" s="1" t="s">
        <v>23</v>
      </c>
      <c r="C9" s="1" t="s">
        <v>24</v>
      </c>
      <c r="D9" s="1" t="s">
        <v>12</v>
      </c>
      <c r="E9" s="1" t="str">
        <f>VLOOKUP(B9,'[2]Sheet 1'!$A:$E,5,FALSE)</f>
        <v>0.0111</v>
      </c>
      <c r="F9" s="3">
        <v>0.6</v>
      </c>
      <c r="G9" s="1">
        <f>VLOOKUP(B9,'[1]Sheet 1'!$A:$F,6,0)</f>
        <v>75421</v>
      </c>
    </row>
    <row r="10" spans="1:7">
      <c r="A10" s="1">
        <v>9</v>
      </c>
      <c r="B10" s="1" t="s">
        <v>25</v>
      </c>
      <c r="C10" s="1" t="s">
        <v>26</v>
      </c>
      <c r="D10" s="1" t="s">
        <v>12</v>
      </c>
      <c r="E10" s="1" t="str">
        <f>VLOOKUP(B10,'[2]Sheet 1'!$A:$E,5,FALSE)</f>
        <v>0</v>
      </c>
      <c r="F10" s="3">
        <v>0.6</v>
      </c>
      <c r="G10" s="1">
        <f>VLOOKUP(B10,'[1]Sheet 1'!$A:$F,6,0)</f>
        <v>1065</v>
      </c>
    </row>
    <row r="11" spans="1:7">
      <c r="A11" s="1">
        <v>10</v>
      </c>
      <c r="B11" s="1" t="s">
        <v>27</v>
      </c>
      <c r="C11" s="1" t="s">
        <v>28</v>
      </c>
      <c r="D11" s="1" t="s">
        <v>12</v>
      </c>
      <c r="E11" s="1" t="str">
        <f>VLOOKUP(B11,'[2]Sheet 1'!$A:$E,5,FALSE)</f>
        <v>0</v>
      </c>
      <c r="F11" s="3">
        <v>0.6</v>
      </c>
      <c r="G11" s="1">
        <f>VLOOKUP(B11,'[1]Sheet 1'!$A:$F,6,0)</f>
        <v>463</v>
      </c>
    </row>
    <row r="12" spans="1:7">
      <c r="A12" s="1">
        <v>11</v>
      </c>
      <c r="B12" s="1" t="s">
        <v>29</v>
      </c>
      <c r="C12" s="1" t="s">
        <v>30</v>
      </c>
      <c r="D12" s="1" t="s">
        <v>12</v>
      </c>
      <c r="E12" s="1" t="str">
        <f>VLOOKUP(B12,'[2]Sheet 1'!$A:$E,5,FALSE)</f>
        <v>0</v>
      </c>
      <c r="F12" s="3">
        <v>0.6</v>
      </c>
      <c r="G12" s="1">
        <f>VLOOKUP(B12,'[1]Sheet 1'!$A:$F,6,0)</f>
        <v>926</v>
      </c>
    </row>
    <row r="13" spans="1:7">
      <c r="A13" s="1">
        <v>12</v>
      </c>
      <c r="B13" s="1" t="s">
        <v>31</v>
      </c>
      <c r="C13" s="1" t="s">
        <v>32</v>
      </c>
      <c r="D13" s="1" t="s">
        <v>12</v>
      </c>
      <c r="E13" s="1" t="str">
        <f>VLOOKUP(B13,'[2]Sheet 1'!$A:$E,5,FALSE)</f>
        <v>0</v>
      </c>
      <c r="F13" s="3">
        <v>0.6</v>
      </c>
      <c r="G13" s="1">
        <f>VLOOKUP(B13,'[1]Sheet 1'!$A:$F,6,0)</f>
        <v>1668</v>
      </c>
    </row>
    <row r="14" spans="1:7">
      <c r="A14" s="1">
        <v>13</v>
      </c>
      <c r="B14" s="1" t="s">
        <v>33</v>
      </c>
      <c r="C14" s="1" t="s">
        <v>34</v>
      </c>
      <c r="D14" s="1" t="s">
        <v>12</v>
      </c>
      <c r="E14" s="1" t="str">
        <f>VLOOKUP(B14,'[2]Sheet 1'!$A:$E,5,FALSE)</f>
        <v>0</v>
      </c>
      <c r="F14" s="3">
        <v>0.6</v>
      </c>
      <c r="G14" s="1">
        <f>VLOOKUP(B14,'[1]Sheet 1'!$A:$F,6,0)</f>
        <v>2234</v>
      </c>
    </row>
    <row r="15" spans="1:7">
      <c r="A15" s="1">
        <v>14</v>
      </c>
      <c r="B15" s="1" t="s">
        <v>35</v>
      </c>
      <c r="C15" s="1" t="s">
        <v>36</v>
      </c>
      <c r="D15" s="1" t="s">
        <v>12</v>
      </c>
      <c r="E15" s="1" t="str">
        <f>VLOOKUP(B15,'[2]Sheet 1'!$A:$E,5,FALSE)</f>
        <v>0</v>
      </c>
      <c r="F15" s="3">
        <v>0.6</v>
      </c>
      <c r="G15" s="1">
        <f>VLOOKUP(B15,'[1]Sheet 1'!$A:$F,6,0)</f>
        <v>1321</v>
      </c>
    </row>
    <row r="16" spans="1:7">
      <c r="A16" s="1">
        <v>15</v>
      </c>
      <c r="B16" s="1" t="s">
        <v>37</v>
      </c>
      <c r="C16" s="1" t="s">
        <v>38</v>
      </c>
      <c r="D16" s="1" t="s">
        <v>12</v>
      </c>
      <c r="E16" s="1" t="str">
        <f>VLOOKUP(B16,'[2]Sheet 1'!$A:$E,5,FALSE)</f>
        <v>0</v>
      </c>
      <c r="F16" s="3">
        <v>0.6</v>
      </c>
      <c r="G16" s="1">
        <f>VLOOKUP(B16,'[1]Sheet 1'!$A:$F,6,0)</f>
        <v>1437</v>
      </c>
    </row>
    <row r="17" spans="1:7">
      <c r="A17" s="1">
        <v>16</v>
      </c>
      <c r="B17" s="1" t="s">
        <v>39</v>
      </c>
      <c r="C17" s="1" t="s">
        <v>40</v>
      </c>
      <c r="D17" s="1" t="s">
        <v>12</v>
      </c>
      <c r="E17" s="1" t="str">
        <f>VLOOKUP(B17,'[2]Sheet 1'!$A:$E,5,FALSE)</f>
        <v>0</v>
      </c>
      <c r="F17" s="3">
        <v>0.6</v>
      </c>
      <c r="G17" s="1">
        <f>VLOOKUP(B17,'[1]Sheet 1'!$A:$F,6,0)</f>
        <v>278</v>
      </c>
    </row>
    <row r="18" spans="1:7">
      <c r="A18" s="1">
        <v>17</v>
      </c>
      <c r="B18" s="1" t="s">
        <v>41</v>
      </c>
      <c r="C18" s="1" t="s">
        <v>42</v>
      </c>
      <c r="D18" s="1" t="s">
        <v>12</v>
      </c>
      <c r="E18" s="1" t="str">
        <f>VLOOKUP(B18,'[2]Sheet 1'!$A:$E,5,FALSE)</f>
        <v>0</v>
      </c>
      <c r="F18" s="3">
        <v>0.6</v>
      </c>
      <c r="G18" s="1">
        <f>VLOOKUP(B18,'[1]Sheet 1'!$A:$F,6,0)</f>
        <v>927</v>
      </c>
    </row>
    <row r="19" spans="1:7">
      <c r="A19" s="1">
        <v>18</v>
      </c>
      <c r="B19" s="1" t="s">
        <v>43</v>
      </c>
      <c r="C19" s="1" t="s">
        <v>44</v>
      </c>
      <c r="D19" s="1" t="s">
        <v>12</v>
      </c>
      <c r="E19" s="1" t="str">
        <f>VLOOKUP(B19,'[2]Sheet 1'!$A:$E,5,FALSE)</f>
        <v>0</v>
      </c>
      <c r="F19" s="3">
        <v>0.6</v>
      </c>
      <c r="G19" s="1">
        <f>VLOOKUP(B19,'[1]Sheet 1'!$A:$F,6,0)</f>
        <v>574</v>
      </c>
    </row>
    <row r="20" spans="1:7">
      <c r="A20" s="1">
        <v>19</v>
      </c>
      <c r="B20" s="1" t="s">
        <v>45</v>
      </c>
      <c r="C20" s="1" t="s">
        <v>46</v>
      </c>
      <c r="D20" s="1" t="s">
        <v>12</v>
      </c>
      <c r="E20" s="1" t="str">
        <f>VLOOKUP(B20,'[2]Sheet 1'!$A:$E,5,FALSE)</f>
        <v>0</v>
      </c>
      <c r="F20" s="3">
        <v>0.6</v>
      </c>
      <c r="G20" s="1">
        <f>VLOOKUP(B20,'[1]Sheet 1'!$A:$F,6,0)</f>
        <v>996</v>
      </c>
    </row>
    <row r="21" spans="1:7">
      <c r="A21" s="1">
        <v>20</v>
      </c>
      <c r="B21" s="1" t="s">
        <v>47</v>
      </c>
      <c r="C21" s="1" t="s">
        <v>48</v>
      </c>
      <c r="D21" s="1" t="s">
        <v>12</v>
      </c>
      <c r="E21" s="1" t="str">
        <f>VLOOKUP(B21,'[2]Sheet 1'!$A:$E,5,FALSE)</f>
        <v>0</v>
      </c>
      <c r="F21" s="3">
        <v>0.6</v>
      </c>
      <c r="G21" s="1">
        <f>VLOOKUP(B21,'[1]Sheet 1'!$A:$F,6,0)</f>
        <v>278</v>
      </c>
    </row>
    <row r="22" spans="1:7">
      <c r="A22" s="1">
        <v>21</v>
      </c>
      <c r="B22" s="1" t="s">
        <v>49</v>
      </c>
      <c r="C22" s="1" t="s">
        <v>50</v>
      </c>
      <c r="D22" s="1" t="s">
        <v>12</v>
      </c>
      <c r="E22" s="1" t="str">
        <f>VLOOKUP(B22,'[2]Sheet 1'!$A:$E,5,FALSE)</f>
        <v>0</v>
      </c>
      <c r="F22" s="3">
        <v>0.6</v>
      </c>
      <c r="G22" s="1">
        <f>VLOOKUP(B22,'[1]Sheet 1'!$A:$F,6,0)</f>
        <v>834</v>
      </c>
    </row>
    <row r="23" spans="1:7">
      <c r="A23" s="1">
        <v>22</v>
      </c>
      <c r="B23" s="1" t="s">
        <v>51</v>
      </c>
      <c r="C23" s="1" t="s">
        <v>52</v>
      </c>
      <c r="D23" s="1" t="s">
        <v>12</v>
      </c>
      <c r="E23" s="1" t="str">
        <f>VLOOKUP(B23,'[2]Sheet 1'!$A:$E,5,FALSE)</f>
        <v>0</v>
      </c>
      <c r="F23" s="3">
        <v>0.6</v>
      </c>
      <c r="G23" s="1">
        <f>VLOOKUP(B23,'[1]Sheet 1'!$A:$F,6,0)</f>
        <v>278</v>
      </c>
    </row>
    <row r="24" spans="1:7">
      <c r="A24" s="1">
        <v>23</v>
      </c>
      <c r="B24" s="1" t="s">
        <v>53</v>
      </c>
      <c r="C24" s="1" t="s">
        <v>54</v>
      </c>
      <c r="D24" s="1" t="s">
        <v>12</v>
      </c>
      <c r="E24" s="1" t="str">
        <f>VLOOKUP(B24,'[2]Sheet 1'!$A:$E,5,FALSE)</f>
        <v>0</v>
      </c>
      <c r="F24" s="3">
        <v>0.6</v>
      </c>
      <c r="G24" s="1">
        <f>VLOOKUP(B24,'[1]Sheet 1'!$A:$F,6,0)</f>
        <v>556</v>
      </c>
    </row>
    <row r="25" spans="1:7">
      <c r="A25" s="1">
        <v>24</v>
      </c>
      <c r="B25" s="1" t="s">
        <v>55</v>
      </c>
      <c r="C25" s="1" t="s">
        <v>56</v>
      </c>
      <c r="D25" s="1" t="s">
        <v>12</v>
      </c>
      <c r="E25" s="1" t="str">
        <f>VLOOKUP(B25,'[2]Sheet 1'!$A:$E,5,FALSE)</f>
        <v>0</v>
      </c>
      <c r="F25" s="3">
        <v>0.6</v>
      </c>
      <c r="G25" s="1">
        <f>VLOOKUP(B25,'[1]Sheet 1'!$A:$F,6,0)</f>
        <v>278</v>
      </c>
    </row>
    <row r="26" spans="1:7">
      <c r="A26" s="1">
        <v>25</v>
      </c>
      <c r="B26" s="1" t="s">
        <v>57</v>
      </c>
      <c r="C26" s="1" t="s">
        <v>58</v>
      </c>
      <c r="D26" s="1" t="s">
        <v>12</v>
      </c>
      <c r="E26" s="1" t="str">
        <f>VLOOKUP(B26,'[2]Sheet 1'!$A:$E,5,FALSE)</f>
        <v>0</v>
      </c>
      <c r="F26" s="3">
        <v>0.6</v>
      </c>
      <c r="G26" s="1">
        <f>VLOOKUP(B26,'[1]Sheet 1'!$A:$F,6,0)</f>
        <v>533</v>
      </c>
    </row>
    <row r="27" spans="1:7">
      <c r="A27" s="1">
        <v>26</v>
      </c>
      <c r="B27" s="1" t="s">
        <v>59</v>
      </c>
      <c r="C27" s="1" t="s">
        <v>60</v>
      </c>
      <c r="D27" s="1" t="s">
        <v>12</v>
      </c>
      <c r="E27" s="1" t="str">
        <f>VLOOKUP(B27,'[2]Sheet 1'!$A:$E,5,FALSE)</f>
        <v>0</v>
      </c>
      <c r="F27" s="3">
        <v>0.6</v>
      </c>
      <c r="G27" s="1">
        <f>VLOOKUP(B27,'[1]Sheet 1'!$A:$F,6,0)</f>
        <v>1112</v>
      </c>
    </row>
    <row r="28" spans="1:7">
      <c r="A28" s="1">
        <v>27</v>
      </c>
      <c r="B28" s="1" t="s">
        <v>61</v>
      </c>
      <c r="C28" s="1" t="s">
        <v>62</v>
      </c>
      <c r="D28" s="1" t="s">
        <v>12</v>
      </c>
      <c r="E28" s="1" t="str">
        <f>VLOOKUP(B28,'[2]Sheet 1'!$A:$E,5,FALSE)</f>
        <v>0</v>
      </c>
      <c r="F28" s="3">
        <v>0.6</v>
      </c>
      <c r="G28" s="1">
        <f>VLOOKUP(B28,'[1]Sheet 1'!$A:$F,6,0)</f>
        <v>278</v>
      </c>
    </row>
    <row r="29" spans="1:7">
      <c r="A29" s="1">
        <v>28</v>
      </c>
      <c r="B29" s="1" t="s">
        <v>63</v>
      </c>
      <c r="C29" s="1" t="s">
        <v>64</v>
      </c>
      <c r="D29" s="1" t="s">
        <v>12</v>
      </c>
      <c r="E29" s="1" t="str">
        <f>VLOOKUP(B29,'[2]Sheet 1'!$A:$E,5,FALSE)</f>
        <v>0</v>
      </c>
      <c r="F29" s="3">
        <v>0.6</v>
      </c>
      <c r="G29" s="1">
        <f>VLOOKUP(B29,'[1]Sheet 1'!$A:$F,6,0)</f>
        <v>278</v>
      </c>
    </row>
    <row r="30" spans="1:7">
      <c r="A30" s="1">
        <v>29</v>
      </c>
      <c r="B30" s="1" t="s">
        <v>65</v>
      </c>
      <c r="C30" s="1" t="s">
        <v>66</v>
      </c>
      <c r="D30" s="1" t="s">
        <v>12</v>
      </c>
      <c r="E30" s="1" t="str">
        <f>VLOOKUP(B30,'[2]Sheet 1'!$A:$E,5,FALSE)</f>
        <v>0</v>
      </c>
      <c r="F30" s="3">
        <v>0.6</v>
      </c>
      <c r="G30" s="1">
        <f>VLOOKUP(B30,'[1]Sheet 1'!$A:$F,6,0)</f>
        <v>278</v>
      </c>
    </row>
    <row r="31" spans="1:7">
      <c r="A31" s="1">
        <v>30</v>
      </c>
      <c r="B31" s="1" t="s">
        <v>67</v>
      </c>
      <c r="C31" s="1" t="s">
        <v>68</v>
      </c>
      <c r="D31" s="1" t="s">
        <v>12</v>
      </c>
      <c r="E31" s="1" t="str">
        <f>VLOOKUP(B31,'[2]Sheet 1'!$A:$E,5,FALSE)</f>
        <v>0</v>
      </c>
      <c r="F31" s="3">
        <v>0.6</v>
      </c>
      <c r="G31" s="1">
        <f>VLOOKUP(B31,'[1]Sheet 1'!$A:$F,6,0)</f>
        <v>1517</v>
      </c>
    </row>
    <row r="32" spans="1:7">
      <c r="A32" s="1">
        <v>31</v>
      </c>
      <c r="B32" s="1" t="s">
        <v>69</v>
      </c>
      <c r="C32" s="1" t="s">
        <v>70</v>
      </c>
      <c r="D32" s="1" t="s">
        <v>12</v>
      </c>
      <c r="E32" s="1" t="str">
        <f>VLOOKUP(B32,'[2]Sheet 1'!$A:$E,5,FALSE)</f>
        <v>0</v>
      </c>
      <c r="F32" s="3">
        <v>0.6</v>
      </c>
      <c r="G32" s="1">
        <f>VLOOKUP(B32,'[1]Sheet 1'!$A:$F,6,0)</f>
        <v>648</v>
      </c>
    </row>
    <row r="33" spans="1:7">
      <c r="A33" s="1">
        <v>32</v>
      </c>
      <c r="B33" s="1" t="s">
        <v>71</v>
      </c>
      <c r="C33" s="1" t="s">
        <v>72</v>
      </c>
      <c r="D33" s="1" t="s">
        <v>12</v>
      </c>
      <c r="E33" s="1" t="str">
        <f>VLOOKUP(B33,'[2]Sheet 1'!$A:$E,5,FALSE)</f>
        <v>0</v>
      </c>
      <c r="F33" s="3">
        <v>0.6</v>
      </c>
      <c r="G33" s="1">
        <f>VLOOKUP(B33,'[1]Sheet 1'!$A:$F,6,0)</f>
        <v>509</v>
      </c>
    </row>
    <row r="34" spans="1:7">
      <c r="A34" s="1">
        <v>33</v>
      </c>
      <c r="B34" s="1" t="s">
        <v>73</v>
      </c>
      <c r="C34" s="1" t="s">
        <v>74</v>
      </c>
      <c r="D34" s="1" t="s">
        <v>12</v>
      </c>
      <c r="E34" s="1" t="str">
        <f>VLOOKUP(B34,'[2]Sheet 1'!$A:$E,5,FALSE)</f>
        <v>0.1429</v>
      </c>
      <c r="F34" s="3">
        <v>0.6</v>
      </c>
      <c r="G34" s="1">
        <f>VLOOKUP(B34,'[1]Sheet 1'!$A:$F,6,0)</f>
        <v>2039</v>
      </c>
    </row>
    <row r="35" spans="1:7">
      <c r="A35" s="1">
        <v>34</v>
      </c>
      <c r="B35" s="1" t="s">
        <v>75</v>
      </c>
      <c r="C35" s="1" t="s">
        <v>76</v>
      </c>
      <c r="D35" s="1" t="s">
        <v>12</v>
      </c>
      <c r="E35" s="1" t="str">
        <f>VLOOKUP(B35,'[2]Sheet 1'!$A:$E,5,FALSE)</f>
        <v>0</v>
      </c>
      <c r="F35" s="3">
        <v>0.6</v>
      </c>
      <c r="G35" s="1">
        <f>VLOOKUP(B35,'[1]Sheet 1'!$A:$F,6,0)</f>
        <v>699</v>
      </c>
    </row>
    <row r="36" spans="1:7">
      <c r="A36" s="1">
        <v>35</v>
      </c>
      <c r="B36" s="1" t="s">
        <v>77</v>
      </c>
      <c r="C36" s="1" t="s">
        <v>78</v>
      </c>
      <c r="D36" s="1" t="s">
        <v>12</v>
      </c>
      <c r="E36" s="1" t="str">
        <f>VLOOKUP(B36,'[2]Sheet 1'!$A:$E,5,FALSE)</f>
        <v>0</v>
      </c>
      <c r="F36" s="3">
        <v>0.6</v>
      </c>
      <c r="G36" s="1">
        <f>VLOOKUP(B36,'[1]Sheet 1'!$A:$F,6,0)</f>
        <v>1019</v>
      </c>
    </row>
    <row r="37" spans="1:7">
      <c r="A37" s="1">
        <v>36</v>
      </c>
      <c r="B37" s="1" t="s">
        <v>79</v>
      </c>
      <c r="C37" s="1" t="s">
        <v>80</v>
      </c>
      <c r="D37" s="1" t="s">
        <v>12</v>
      </c>
      <c r="E37" s="1" t="str">
        <f>VLOOKUP(B37,'[2]Sheet 1'!$A:$E,5,FALSE)</f>
        <v>0</v>
      </c>
      <c r="F37" s="3">
        <v>0.6</v>
      </c>
      <c r="G37" s="1">
        <f>VLOOKUP(B37,'[1]Sheet 1'!$A:$F,6,0)</f>
        <v>834</v>
      </c>
    </row>
    <row r="38" spans="1:7">
      <c r="A38" s="1">
        <v>37</v>
      </c>
      <c r="B38" s="1" t="s">
        <v>81</v>
      </c>
      <c r="C38" s="1" t="s">
        <v>82</v>
      </c>
      <c r="D38" s="1" t="s">
        <v>12</v>
      </c>
      <c r="E38" s="1" t="str">
        <f>VLOOKUP(B38,'[2]Sheet 1'!$A:$E,5,FALSE)</f>
        <v>0</v>
      </c>
      <c r="F38" s="3">
        <v>0.6</v>
      </c>
      <c r="G38" s="1">
        <f>VLOOKUP(B38,'[1]Sheet 1'!$A:$F,6,0)</f>
        <v>556</v>
      </c>
    </row>
    <row r="39" spans="1:7">
      <c r="A39" s="1">
        <v>38</v>
      </c>
      <c r="B39" s="1" t="s">
        <v>83</v>
      </c>
      <c r="C39" s="1" t="s">
        <v>84</v>
      </c>
      <c r="D39" s="1" t="s">
        <v>12</v>
      </c>
      <c r="E39" s="1" t="str">
        <f>VLOOKUP(B39,'[2]Sheet 1'!$A:$E,5,FALSE)</f>
        <v>0</v>
      </c>
      <c r="F39" s="3">
        <v>0.6</v>
      </c>
      <c r="G39" s="1">
        <f>VLOOKUP(B39,'[1]Sheet 1'!$A:$F,6,0)</f>
        <v>968</v>
      </c>
    </row>
    <row r="40" spans="1:7">
      <c r="A40" s="1">
        <v>39</v>
      </c>
      <c r="B40" s="1" t="s">
        <v>85</v>
      </c>
      <c r="C40" s="1" t="s">
        <v>86</v>
      </c>
      <c r="D40" s="1" t="s">
        <v>12</v>
      </c>
      <c r="E40" s="1" t="str">
        <f>VLOOKUP(B40,'[2]Sheet 1'!$A:$E,5,FALSE)</f>
        <v>0</v>
      </c>
      <c r="F40" s="3">
        <v>0.6</v>
      </c>
      <c r="G40" s="1">
        <f>VLOOKUP(B40,'[1]Sheet 1'!$A:$F,6,0)</f>
        <v>556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baixin</cp:lastModifiedBy>
  <dcterms:created xsi:type="dcterms:W3CDTF">2024-10-14T23:22:00Z</dcterms:created>
  <dcterms:modified xsi:type="dcterms:W3CDTF">2024-10-15T10:07:14Z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659B2971C7A9AA6BB5CD0D674053B1A8</vt:lpwstr>
  </property>
</Properties>
</file>